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 tabRatio="905"/>
  </bookViews>
  <sheets>
    <sheet name="Tab 11.2" sheetId="55" r:id="rId1"/>
  </sheets>
  <definedNames>
    <definedName name="Index_Sheet_Kutools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G12" i="55"/>
  <c r="F12"/>
  <c r="C12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8 Royal Government Finances.xls
Worksheets:
Section 8.2
</t>
        </r>
      </text>
    </comment>
  </commentList>
</comments>
</file>

<file path=xl/sharedStrings.xml><?xml version="1.0" encoding="utf-8"?>
<sst xmlns="http://schemas.openxmlformats.org/spreadsheetml/2006/main" count="44" uniqueCount="18">
  <si>
    <t>Health</t>
  </si>
  <si>
    <t>Education</t>
  </si>
  <si>
    <t>Agriculture</t>
  </si>
  <si>
    <t>…</t>
  </si>
  <si>
    <t>...</t>
  </si>
  <si>
    <t>Livestock</t>
  </si>
  <si>
    <t>Capital</t>
  </si>
  <si>
    <t>Table 11.2: Dzongkhag 10th, 11th  &amp; 12th Five Year Plan Outlay by Sectors</t>
  </si>
  <si>
    <t xml:space="preserve">Sectors </t>
  </si>
  <si>
    <t>10th Five Year Plan (2008-2012)</t>
  </si>
  <si>
    <t>11th Five Year Plan (2013-2017)</t>
  </si>
  <si>
    <t>12th Five Year Plan (2017-2021)</t>
  </si>
  <si>
    <t xml:space="preserve">Current </t>
  </si>
  <si>
    <t>Civil</t>
  </si>
  <si>
    <t>Urban Development &amp; Housing</t>
  </si>
  <si>
    <t>Religion &amp; Cultural</t>
  </si>
  <si>
    <t>Total plan outlay</t>
  </si>
  <si>
    <t>Source: Dzongkhag Administration</t>
  </si>
</sst>
</file>

<file path=xl/styles.xml><?xml version="1.0" encoding="utf-8"?>
<styleSheet xmlns="http://schemas.openxmlformats.org/spreadsheetml/2006/main">
  <numFmts count="2">
    <numFmt numFmtId="167" formatCode="_(* #,##0_);_(* \(#,##0\);_(* &quot;-&quot;??_);_(@_)"/>
    <numFmt numFmtId="169" formatCode="_(* #,##0.0_);_(* \(#,##0.0\);_(* &quot;-&quot;??_);_(@_)"/>
  </numFmts>
  <fonts count="8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sz val="11"/>
      <color theme="1"/>
      <name val="Calibri"/>
    </font>
    <font>
      <b/>
      <sz val="12"/>
      <color rgb="FF000000"/>
      <name val="Calibri"/>
    </font>
    <font>
      <sz val="12"/>
      <color theme="1"/>
      <name val="Courier New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0" borderId="1" xfId="0" applyFont="1" applyBorder="1" applyAlignment="1"/>
    <xf numFmtId="167" fontId="1" fillId="0" borderId="1" xfId="0" applyNumberFormat="1" applyFont="1" applyBorder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/>
    <xf numFmtId="0" fontId="7" fillId="0" borderId="0" xfId="0" applyFont="1" applyAlignment="1"/>
    <xf numFmtId="0" fontId="0" fillId="0" borderId="0" xfId="0" applyFont="1" applyAlignment="1"/>
    <xf numFmtId="0" fontId="1" fillId="0" borderId="2" xfId="0" applyFont="1" applyBorder="1" applyAlignment="1">
      <alignment horizontal="left" vertical="center"/>
    </xf>
    <xf numFmtId="0" fontId="3" fillId="0" borderId="5" xfId="0" applyFont="1" applyBorder="1"/>
    <xf numFmtId="0" fontId="3" fillId="0" borderId="4" xfId="0" applyFont="1" applyBorder="1"/>
    <xf numFmtId="0" fontId="1" fillId="0" borderId="0" xfId="0" applyFont="1" applyAlignment="1">
      <alignment horizontal="left" vertical="center"/>
    </xf>
    <xf numFmtId="169" fontId="1" fillId="0" borderId="0" xfId="0" applyNumberFormat="1" applyFont="1" applyAlignment="1">
      <alignment horizontal="center" vertical="center"/>
    </xf>
    <xf numFmtId="169" fontId="1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Z999"/>
  <sheetViews>
    <sheetView tabSelected="1" workbookViewId="0">
      <selection activeCell="D17" sqref="D17"/>
    </sheetView>
  </sheetViews>
  <sheetFormatPr defaultColWidth="14.42578125" defaultRowHeight="15" customHeight="1"/>
  <cols>
    <col min="1" max="1" width="40.42578125" customWidth="1"/>
    <col min="2" max="2" width="10.42578125" bestFit="1" customWidth="1"/>
    <col min="3" max="3" width="21.7109375" customWidth="1"/>
    <col min="4" max="4" width="14.42578125" customWidth="1"/>
    <col min="5" max="5" width="16.140625" customWidth="1"/>
    <col min="6" max="6" width="16.28515625" customWidth="1"/>
    <col min="7" max="7" width="15.85546875" customWidth="1"/>
    <col min="8" max="8" width="16.28515625" customWidth="1"/>
    <col min="9" max="9" width="15" customWidth="1"/>
    <col min="10" max="26" width="8" customWidth="1"/>
  </cols>
  <sheetData>
    <row r="1" spans="1:26" ht="15.75" customHeight="1">
      <c r="A1" s="25" t="s">
        <v>7</v>
      </c>
      <c r="B1" s="21"/>
      <c r="C1" s="21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5.75" customHeight="1">
      <c r="A2" s="12"/>
      <c r="B2" s="10"/>
      <c r="C2" s="10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24.75" customHeight="1">
      <c r="A3" s="22" t="s">
        <v>8</v>
      </c>
      <c r="B3" s="27" t="s">
        <v>9</v>
      </c>
      <c r="C3" s="24"/>
      <c r="D3" s="27" t="s">
        <v>10</v>
      </c>
      <c r="E3" s="24"/>
      <c r="F3" s="27" t="s">
        <v>11</v>
      </c>
      <c r="G3" s="24"/>
      <c r="H3" s="26"/>
      <c r="I3" s="2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23"/>
      <c r="B4" s="14" t="s">
        <v>12</v>
      </c>
      <c r="C4" s="14" t="s">
        <v>6</v>
      </c>
      <c r="D4" s="14" t="s">
        <v>12</v>
      </c>
      <c r="E4" s="14" t="s">
        <v>6</v>
      </c>
      <c r="F4" s="14" t="s">
        <v>12</v>
      </c>
      <c r="G4" s="14" t="s">
        <v>6</v>
      </c>
      <c r="H4" s="15"/>
      <c r="I4" s="15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3.25" customHeight="1">
      <c r="A5" s="4" t="s">
        <v>13</v>
      </c>
      <c r="B5" s="16" t="s">
        <v>3</v>
      </c>
      <c r="C5" s="17">
        <v>34.69</v>
      </c>
      <c r="D5" s="18" t="s">
        <v>4</v>
      </c>
      <c r="E5" s="19" t="s">
        <v>4</v>
      </c>
      <c r="F5" s="13">
        <v>194.685</v>
      </c>
      <c r="G5" s="13">
        <v>53.988</v>
      </c>
      <c r="H5" s="20"/>
      <c r="I5" s="20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23.25" customHeight="1">
      <c r="A6" s="4" t="s">
        <v>2</v>
      </c>
      <c r="B6" s="16" t="s">
        <v>3</v>
      </c>
      <c r="C6" s="17">
        <v>173.2</v>
      </c>
      <c r="D6" s="18" t="s">
        <v>4</v>
      </c>
      <c r="E6" s="19" t="s">
        <v>4</v>
      </c>
      <c r="F6" s="13">
        <v>30.859000000000002</v>
      </c>
      <c r="G6" s="13">
        <v>726.26499999999999</v>
      </c>
      <c r="H6" s="20"/>
      <c r="I6" s="20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3.25" customHeight="1">
      <c r="A7" s="4" t="s">
        <v>5</v>
      </c>
      <c r="B7" s="16" t="s">
        <v>3</v>
      </c>
      <c r="C7" s="17">
        <v>59.95</v>
      </c>
      <c r="D7" s="18" t="s">
        <v>4</v>
      </c>
      <c r="E7" s="19" t="s">
        <v>4</v>
      </c>
      <c r="F7" s="13">
        <v>42.042000000000002</v>
      </c>
      <c r="G7" s="13">
        <v>73.078000000000003</v>
      </c>
      <c r="H7" s="20"/>
      <c r="I7" s="20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23.25" customHeight="1">
      <c r="A8" s="4" t="s">
        <v>1</v>
      </c>
      <c r="B8" s="16" t="s">
        <v>3</v>
      </c>
      <c r="C8" s="16" t="s">
        <v>3</v>
      </c>
      <c r="D8" s="18" t="s">
        <v>4</v>
      </c>
      <c r="E8" s="19" t="s">
        <v>4</v>
      </c>
      <c r="F8" s="13">
        <v>1382.588</v>
      </c>
      <c r="G8" s="13">
        <v>230.57</v>
      </c>
      <c r="H8" s="20"/>
      <c r="I8" s="20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23.25" customHeight="1">
      <c r="A9" s="4" t="s">
        <v>0</v>
      </c>
      <c r="B9" s="16" t="s">
        <v>3</v>
      </c>
      <c r="C9" s="17">
        <v>70.403999999999996</v>
      </c>
      <c r="D9" s="18" t="s">
        <v>4</v>
      </c>
      <c r="E9" s="19" t="s">
        <v>4</v>
      </c>
      <c r="F9" s="13">
        <v>142.232</v>
      </c>
      <c r="G9" s="13">
        <v>44.994</v>
      </c>
      <c r="H9" s="20"/>
      <c r="I9" s="20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23.25" customHeight="1">
      <c r="A10" s="8" t="s">
        <v>14</v>
      </c>
      <c r="B10" s="16" t="s">
        <v>3</v>
      </c>
      <c r="C10" s="17">
        <v>208.16800000000001</v>
      </c>
      <c r="D10" s="18" t="s">
        <v>4</v>
      </c>
      <c r="E10" s="19" t="s">
        <v>4</v>
      </c>
      <c r="F10" s="13">
        <v>90.260999999999996</v>
      </c>
      <c r="G10" s="13">
        <v>217.63399999999999</v>
      </c>
      <c r="H10" s="20"/>
      <c r="I10" s="20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23.25" customHeight="1">
      <c r="A11" s="4" t="s">
        <v>15</v>
      </c>
      <c r="B11" s="16" t="s">
        <v>3</v>
      </c>
      <c r="C11" s="16">
        <v>21.75</v>
      </c>
      <c r="D11" s="18" t="s">
        <v>4</v>
      </c>
      <c r="E11" s="19" t="s">
        <v>4</v>
      </c>
      <c r="F11" s="13">
        <v>9.65</v>
      </c>
      <c r="G11" s="13">
        <v>74.027000000000001</v>
      </c>
      <c r="H11" s="20"/>
      <c r="I11" s="20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23.25" customHeight="1">
      <c r="A12" s="5" t="s">
        <v>16</v>
      </c>
      <c r="B12" s="2"/>
      <c r="C12" s="2">
        <f>SUM(C5:C11)</f>
        <v>568.16200000000003</v>
      </c>
      <c r="D12" s="18" t="s">
        <v>4</v>
      </c>
      <c r="E12" s="19" t="s">
        <v>4</v>
      </c>
      <c r="F12" s="2">
        <f>AVERAGE(F5:F11)</f>
        <v>270.33100000000002</v>
      </c>
      <c r="G12" s="2">
        <f>SUM(G5:G11)</f>
        <v>1420.5559999999998</v>
      </c>
      <c r="H12" s="3"/>
      <c r="I12" s="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5.75" customHeight="1">
      <c r="A13" s="11" t="s">
        <v>17</v>
      </c>
      <c r="B13" s="9"/>
      <c r="C13" s="9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5.75" customHeight="1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5.75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5.75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5.75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5.75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5.75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5.75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5.7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5.75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5.75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5.75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5.75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5.75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5.75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5.75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5.75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5.75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5.75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5.75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5.75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5.7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5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5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5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5.7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5.75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5.7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5.75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5.7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5.7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5.7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5.7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5.7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5.7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5.7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5.7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5.7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5.7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5.7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5.7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5.7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5.7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5.7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5.7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5.7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5.7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5.7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5.7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5.7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5.7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5.7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5.7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5.7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5.7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5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5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5.7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5.7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5.7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5.7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5.7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5.7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5.7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5.7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5.7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5.7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5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5.7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5.7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5.7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5.7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5.7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5.7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5.7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5.7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5.7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5.7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5.7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5.7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5.7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5.7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5.7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5.7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5.7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5.7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5.7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5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5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5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5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5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5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5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5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5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5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5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5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5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5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5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5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5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5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5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5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5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5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5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5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5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5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5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5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5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5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5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5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5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5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5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5.7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5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5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5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5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5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5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5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5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5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5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5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5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5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5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5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5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5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5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5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5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5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5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5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5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5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5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5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5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5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5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5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5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5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5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5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5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5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5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5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5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5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5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5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5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5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5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5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5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5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5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5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5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5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5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5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5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5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5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5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5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5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5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5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5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5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5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5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5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5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5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5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5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5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5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5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5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5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5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5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5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5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5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5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5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5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5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5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5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5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5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5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5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5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5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5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5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5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5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5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5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5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5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5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5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5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5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5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5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5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5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5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5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5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5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5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5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5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5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5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5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5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5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5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5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5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5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5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5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5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5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5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5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5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5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5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5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5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5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5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5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5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5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5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5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5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5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5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5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5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5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5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5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5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5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5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5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5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5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5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5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5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5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5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5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5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5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5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5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5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5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5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5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5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5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5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5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5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5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5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5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5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5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5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5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5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5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5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5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5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5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5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5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5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5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5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5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5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5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5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5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5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5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5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5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5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5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5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5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5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5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5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5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5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5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5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5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5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5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5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5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5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5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5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5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5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5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5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5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5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5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5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5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5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5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5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5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5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5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5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5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5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5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5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5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5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5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5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5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5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5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5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5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5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5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5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5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5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5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5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5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5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5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5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5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5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5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5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5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5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5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5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5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5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5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5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5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5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5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5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5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5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5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5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5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5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5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5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5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5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5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5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5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5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5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5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5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5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5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5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5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5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5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5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5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5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5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5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5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5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5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5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5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5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5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5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5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5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5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5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5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5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5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5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5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5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5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5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5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5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5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5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5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5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5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5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5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5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5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5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5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5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5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5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5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5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5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5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5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5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5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5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5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5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5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5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5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5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5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5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5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5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5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5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5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5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5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5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5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5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5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5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5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5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5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5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5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5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5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5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5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5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5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5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5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5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5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5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5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5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5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5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5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5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5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5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5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5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5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5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5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5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5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5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5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5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5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5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5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5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5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5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5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5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5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5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5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5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5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5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5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5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5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5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5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5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5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5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5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5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5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5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5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5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5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5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5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5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5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5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5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5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5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5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5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5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5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5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5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5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5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5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5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5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5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5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5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5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5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5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5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5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5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5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5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5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5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5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5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5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5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5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5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5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5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5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5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5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5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5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5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5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5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5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5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5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5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5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5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5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5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5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5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5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5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5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5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5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5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5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5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5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5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5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5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5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5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5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5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5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5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5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5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5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5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5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5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5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5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5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5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5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5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5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5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5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5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5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5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5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5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5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5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5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5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5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5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5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5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5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5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5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5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5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5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5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5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5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5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5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5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5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5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5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5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5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5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5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5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5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5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5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5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5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5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5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5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5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5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5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5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5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5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5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5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5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5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5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5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5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5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5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5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5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5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5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5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5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5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5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5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5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5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5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5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5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5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5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5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5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5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5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5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5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5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5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5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5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5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5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5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5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5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5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5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5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5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5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5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5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5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5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5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5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5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5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5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5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5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5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5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5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5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5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5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5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5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5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5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5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5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5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5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5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5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5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5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5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5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5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5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5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5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5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5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5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5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5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5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5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5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5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5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5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5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5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5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5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5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5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5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5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5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5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5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5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5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5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5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5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5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5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5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5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5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5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5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5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5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5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5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5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5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5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5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5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5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5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5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5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5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5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5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5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5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5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5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5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5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5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5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5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5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5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5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5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5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5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5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5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5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5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5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5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5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5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5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5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5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5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5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5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5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5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5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5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5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5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5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5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5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5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5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5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5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5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5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5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5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5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5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5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5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5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5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5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5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5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5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5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5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5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5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5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5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5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5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5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5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5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5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5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5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5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5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5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5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5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5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5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5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5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5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5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5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5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5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5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5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5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5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5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5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5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5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5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5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5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5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5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5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5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5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5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5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5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5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5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5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5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5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5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5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5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5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5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5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5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5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5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5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5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5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5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5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5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5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5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5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5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5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5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5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5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5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5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5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5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5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5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5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5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5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5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5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5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5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5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5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5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5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5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5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5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5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5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5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5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5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5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5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5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5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5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5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</sheetData>
  <mergeCells count="6">
    <mergeCell ref="H3:I3"/>
    <mergeCell ref="A1:C1"/>
    <mergeCell ref="A3:A4"/>
    <mergeCell ref="B3:C3"/>
    <mergeCell ref="D3:E3"/>
    <mergeCell ref="F3:G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2022-11-08T08:44:31Z</dcterms:modified>
</cp:coreProperties>
</file>